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89470335740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ntabilidad" sheetId="1" r:id="R52ce7ddf8a26452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&quot;–&quot;"/>
    <x:numFmt numFmtId="201" formatCode="0.0%;(0.0%);&quot;–&quot;"/>
    <x:numFmt numFmtId="202" formatCode="#,##0.00"/>
  </x:numFmts>
  <x:fonts count="7">
    <x:font>
      <x:sz val="11"/>
      <x:name val="Carlito"/>
    </x:font>
    <x:font>
      <x:sz val="10"/>
      <x:color rgb="FF182D40"/>
      <x:name val="Arial"/>
    </x:font>
    <x:font>
      <x:b/>
      <x:sz val="16"/>
      <x:color rgb="FF112F4E"/>
      <x:name val="Arial"/>
    </x:font>
    <x:font>
      <x:i/>
      <x:sz val="10"/>
      <x:color rgb="FF182D40"/>
      <x:name val="Arial"/>
    </x:font>
    <x:font>
      <x:sz val="10"/>
      <x:color rgb="FF145EA8"/>
      <x:name val="Arial"/>
    </x:font>
    <x:font>
      <x:b/>
      <x:sz val="10"/>
      <x:color rgb="FF182D40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9"/>
      </x:patternFill>
    </x:fill>
    <x:fill>
      <x:patternFill patternType="solid">
        <x:fgColor rgb="FFDFEAF2"/>
      </x:patternFill>
    </x:fill>
    <x:fill>
      <x:patternFill patternType="solid">
        <x:fgColor rgb="FF112F4E"/>
      </x:patternFill>
    </x:fill>
  </x:fills>
  <x:borders count="2">
    <x:border/>
    <x:border>
      <x:bottom style="thin">
        <x:color rgb="FFA6BCCE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horizontal="center" vertical="center" wrapText="1"/>
    </x:xf>
    <x:xf numFmtId="202" fontId="4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9B2F1E"/>
      </x:font>
      <x:fill>
        <x:patternFill patternType="solid">
          <x:bgColor rgb="FFFCE6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347378124e455f" /><Relationship Type="http://schemas.openxmlformats.org/officeDocument/2006/relationships/theme" Target="/xl/theme/theme1.xml" Id="Rfab30cdc242a4c0f" /><Relationship Type="http://schemas.openxmlformats.org/officeDocument/2006/relationships/sharedStrings" Target="/xl/sharedStrings.xml" Id="Ra7a187d0f13a427e" /><Relationship Type="http://schemas.openxmlformats.org/officeDocument/2006/relationships/worksheet" Target="/xl/worksheets/sheet1.xml" Id="R52ce7ddf8a26452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12F4E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2" hidden="0" customWidth="1"/>
    <x:col min="2" max="2" width="16" hidden="0" customWidth="1"/>
    <x:col min="3" max="3" width="16" hidden="0" customWidth="1"/>
    <x:col min="4" max="4" width="16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4" t="str">
        <x:v>SOLVIA — Rentabilidad por producto</x:v>
      </x:c>
      <x:c r="B2" s="5"/>
      <x:c r="C2" s="5"/>
      <x:c r="D2" s="5"/>
      <x:c r="E2" s="5"/>
      <x:c r="F2" s="5"/>
      <x:c r="G2" s="5"/>
      <x:c r="H2" s="5"/>
    </x:row>
    <x:row r="3" ht="24" customHeight="1">
      <x:c r="A3" s="6" t="str">
        <x:v>Ejemplo ficticio en MXN sin IVA. Edita celdas amarillas; conserva fórmulas. Trabaja con un mismo periodo.</x:v>
      </x:c>
      <x:c r="B3" s="2"/>
      <x:c r="C3" s="2"/>
      <x:c r="D3" s="2"/>
      <x:c r="E3" s="2"/>
      <x:c r="F3" s="2"/>
      <x:c r="G3" s="2"/>
      <x:c r="H3" s="2"/>
    </x:row>
    <x:row r="4" ht="24" customHeight="1">
      <x:c r="A4" s="2" t="str">
        <x:v>Periodo</x:v>
      </x:c>
      <x:c r="B4" s="7" t="str">
        <x:v>Ejemplo mensual</x:v>
      </x:c>
      <x:c r="C4" s="2"/>
      <x:c r="D4" s="2"/>
      <x:c r="E4" s="2"/>
      <x:c r="F4" s="10" t="str">
        <x:v>Ingresos totales</x:v>
      </x:c>
      <x:c r="G4" s="11" t="n">
        <x:f>IF(COUNTIFS(E10:E29,"Faltan datos")&gt;0,"Faltan datos",SUM(E10:E29))</x:f>
        <x:v>35000</x:v>
      </x:c>
      <x:c r="H4" s="2"/>
    </x:row>
    <x:row r="5" ht="24" customHeight="1">
      <x:c r="A5" s="2" t="str">
        <x:v>Gastos fijos operativos</x:v>
      </x:c>
      <x:c r="B5" s="9" t="n">
        <x:v>1500</x:v>
      </x:c>
      <x:c r="C5" s="2"/>
      <x:c r="D5" s="2"/>
      <x:c r="E5" s="2"/>
      <x:c r="F5" s="10" t="str">
        <x:v>Contribución total</x:v>
      </x:c>
      <x:c r="G5" s="11" t="n">
        <x:f>IF(COUNTIFS(G10:G29,"Faltan datos")&gt;0,"Faltan datos",SUM(G10:G29))</x:f>
        <x:v>17000</x:v>
      </x:c>
      <x:c r="H5" s="2"/>
    </x:row>
    <x:row r="6" ht="24" customHeight="1">
      <x:c r="A6" s="2"/>
      <x:c r="B6" s="2"/>
      <x:c r="C6" s="2"/>
      <x:c r="D6" s="2"/>
      <x:c r="E6" s="2"/>
      <x:c r="F6" s="13" t="str">
        <x:v>Resultado operativo</x:v>
      </x:c>
      <x:c r="G6" s="14" t="n">
        <x:f>IF(ISNUMBER(G5),IF(ISNUMBER(B5),G5-B5,"Faltan gastos"),"Faltan datos")</x:f>
        <x:v>15500</x:v>
      </x:c>
      <x:c r="H6" s="2"/>
    </x:row>
    <x:row r="7" ht="24" customHeight="1">
      <x:c r="A7" s="2"/>
      <x:c r="B7" s="2"/>
      <x:c r="C7" s="2"/>
      <x:c r="D7" s="2"/>
      <x:c r="E7" s="2"/>
      <x:c r="F7" s="10" t="str">
        <x:v>Margen operativo</x:v>
      </x:c>
      <x:c r="G7" s="12" t="n">
        <x:f>IF(ISNUMBER(G4),IF(G4=0,"n.a.",IF(ISNUMBER(G6),G6/G4,"Faltan datos")),"Faltan datos")</x:f>
        <x:v>0.44285714285714284</x:v>
      </x:c>
      <x:c r="H7" s="2"/>
    </x:row>
    <x:row r="8" ht="24" customHeight="1">
      <x:c r="A8" s="2"/>
      <x:c r="B8" s="2"/>
      <x:c r="C8" s="2"/>
      <x:c r="D8" s="2"/>
      <x:c r="E8" s="2"/>
      <x:c r="F8" s="2"/>
      <x:c r="G8" s="2"/>
      <x:c r="H8" s="2"/>
    </x:row>
    <x:row r="9" ht="44" customHeight="1">
      <x:c r="A9" s="18" t="str">
        <x:v>Producto o servicio</x:v>
      </x:c>
      <x:c r="B9" s="18" t="str">
        <x:v>Unidades vendidas</x:v>
      </x:c>
      <x:c r="C9" s="18" t="str">
        <x:v>Precio unitario</x:v>
      </x:c>
      <x:c r="D9" s="18" t="str">
        <x:v>Costo variable unitario</x:v>
      </x:c>
      <x:c r="E9" s="18" t="str">
        <x:v>Ingresos</x:v>
      </x:c>
      <x:c r="F9" s="18" t="str">
        <x:v>Costo variable total</x:v>
      </x:c>
      <x:c r="G9" s="18" t="str">
        <x:v>Contribución</x:v>
      </x:c>
      <x:c r="H9" s="18" t="str">
        <x:v>Margen contribución</x:v>
      </x:c>
    </x:row>
    <x:row r="10" ht="24" customHeight="1">
      <x:c r="A10" s="8" t="str">
        <x:v>Producto A</x:v>
      </x:c>
      <x:c r="B10" s="19" t="n">
        <x:v>100</x:v>
      </x:c>
      <x:c r="C10" s="9" t="n">
        <x:v>100</x:v>
      </x:c>
      <x:c r="D10" s="9" t="n">
        <x:v>60</x:v>
      </x:c>
      <x:c r="E10" s="11" t="n">
        <x:f>IF(A10="","",IF(COUNT(B10:D10)&lt;3,"Faltan datos",B10*C10))</x:f>
        <x:v>10000</x:v>
      </x:c>
      <x:c r="F10" s="11" t="n">
        <x:f>IF(A10="","",IF(COUNT(B10:D10)&lt;3,"Faltan datos",B10*D10))</x:f>
        <x:v>6000</x:v>
      </x:c>
      <x:c r="G10" s="11" t="n">
        <x:f>IF(A10="","",IF(COUNT(B10:D10)&lt;3,"Faltan datos",E10-F10))</x:f>
        <x:v>4000</x:v>
      </x:c>
      <x:c r="H10" s="12" t="n">
        <x:f>IF(A10="","",IF(COUNT(B10:D10)&lt;3,"Faltan datos",IF(E10=0,"n.a.",G10/E10)))</x:f>
        <x:v>0.4</x:v>
      </x:c>
    </x:row>
    <x:row r="11" ht="24" customHeight="1">
      <x:c r="A11" s="8" t="str">
        <x:v>Producto B</x:v>
      </x:c>
      <x:c r="B11" s="19" t="n">
        <x:v>50</x:v>
      </x:c>
      <x:c r="C11" s="9" t="n">
        <x:v>200</x:v>
      </x:c>
      <x:c r="D11" s="9" t="n">
        <x:v>120</x:v>
      </x:c>
      <x:c r="E11" s="11" t="n">
        <x:f>IF(A11="","",IF(COUNT(B11:D11)&lt;3,"Faltan datos",B11*C11))</x:f>
        <x:v>10000</x:v>
      </x:c>
      <x:c r="F11" s="11" t="n">
        <x:f>IF(A11="","",IF(COUNT(B11:D11)&lt;3,"Faltan datos",B11*D11))</x:f>
        <x:v>6000</x:v>
      </x:c>
      <x:c r="G11" s="11" t="n">
        <x:f>IF(A11="","",IF(COUNT(B11:D11)&lt;3,"Faltan datos",E11-F11))</x:f>
        <x:v>4000</x:v>
      </x:c>
      <x:c r="H11" s="12" t="n">
        <x:f>IF(A11="","",IF(COUNT(B11:D11)&lt;3,"Faltan datos",IF(E11=0,"n.a.",G11/E11)))</x:f>
        <x:v>0.4</x:v>
      </x:c>
    </x:row>
    <x:row r="12" ht="24" customHeight="1">
      <x:c r="A12" s="8" t="str">
        <x:v>Servicio C</x:v>
      </x:c>
      <x:c r="B12" s="19" t="n">
        <x:v>10</x:v>
      </x:c>
      <x:c r="C12" s="9" t="n">
        <x:v>1500</x:v>
      </x:c>
      <x:c r="D12" s="9" t="n">
        <x:v>600</x:v>
      </x:c>
      <x:c r="E12" s="11" t="n">
        <x:f>IF(A12="","",IF(COUNT(B12:D12)&lt;3,"Faltan datos",B12*C12))</x:f>
        <x:v>15000</x:v>
      </x:c>
      <x:c r="F12" s="11" t="n">
        <x:f>IF(A12="","",IF(COUNT(B12:D12)&lt;3,"Faltan datos",B12*D12))</x:f>
        <x:v>6000</x:v>
      </x:c>
      <x:c r="G12" s="11" t="n">
        <x:f>IF(A12="","",IF(COUNT(B12:D12)&lt;3,"Faltan datos",E12-F12))</x:f>
        <x:v>9000</x:v>
      </x:c>
      <x:c r="H12" s="12" t="n">
        <x:f>IF(A12="","",IF(COUNT(B12:D12)&lt;3,"Faltan datos",IF(E12=0,"n.a.",G12/E12)))</x:f>
        <x:v>0.6</x:v>
      </x:c>
    </x:row>
    <x:row r="13" ht="24" customHeight="1">
      <x:c r="A13" s="8"/>
      <x:c r="B13" s="19"/>
      <x:c r="C13" s="9"/>
      <x:c r="D13" s="9"/>
      <x:c r="E13" s="11" t="str">
        <x:f>IF(A13="","",IF(COUNT(B13:D13)&lt;3,"Faltan datos",B13*C13))</x:f>
      </x:c>
      <x:c r="F13" s="11" t="str">
        <x:f>IF(A13="","",IF(COUNT(B13:D13)&lt;3,"Faltan datos",B13*D13))</x:f>
      </x:c>
      <x:c r="G13" s="11" t="str">
        <x:f>IF(A13="","",IF(COUNT(B13:D13)&lt;3,"Faltan datos",E13-F13))</x:f>
      </x:c>
      <x:c r="H13" s="12" t="str">
        <x:f>IF(A13="","",IF(COUNT(B13:D13)&lt;3,"Faltan datos",IF(E13=0,"n.a.",G13/E13)))</x:f>
      </x:c>
    </x:row>
    <x:row r="14" ht="24" customHeight="1">
      <x:c r="A14" s="8"/>
      <x:c r="B14" s="19"/>
      <x:c r="C14" s="9"/>
      <x:c r="D14" s="9"/>
      <x:c r="E14" s="11" t="str">
        <x:f>IF(A14="","",IF(COUNT(B14:D14)&lt;3,"Faltan datos",B14*C14))</x:f>
      </x:c>
      <x:c r="F14" s="11" t="str">
        <x:f>IF(A14="","",IF(COUNT(B14:D14)&lt;3,"Faltan datos",B14*D14))</x:f>
      </x:c>
      <x:c r="G14" s="11" t="str">
        <x:f>IF(A14="","",IF(COUNT(B14:D14)&lt;3,"Faltan datos",E14-F14))</x:f>
      </x:c>
      <x:c r="H14" s="12" t="str">
        <x:f>IF(A14="","",IF(COUNT(B14:D14)&lt;3,"Faltan datos",IF(E14=0,"n.a.",G14/E14)))</x:f>
      </x:c>
    </x:row>
    <x:row r="15" ht="24" customHeight="1">
      <x:c r="A15" s="8"/>
      <x:c r="B15" s="19"/>
      <x:c r="C15" s="9"/>
      <x:c r="D15" s="9"/>
      <x:c r="E15" s="11" t="str">
        <x:f>IF(A15="","",IF(COUNT(B15:D15)&lt;3,"Faltan datos",B15*C15))</x:f>
      </x:c>
      <x:c r="F15" s="11" t="str">
        <x:f>IF(A15="","",IF(COUNT(B15:D15)&lt;3,"Faltan datos",B15*D15))</x:f>
      </x:c>
      <x:c r="G15" s="11" t="str">
        <x:f>IF(A15="","",IF(COUNT(B15:D15)&lt;3,"Faltan datos",E15-F15))</x:f>
      </x:c>
      <x:c r="H15" s="12" t="str">
        <x:f>IF(A15="","",IF(COUNT(B15:D15)&lt;3,"Faltan datos",IF(E15=0,"n.a.",G15/E15)))</x:f>
      </x:c>
    </x:row>
    <x:row r="16" ht="24" customHeight="1">
      <x:c r="A16" s="8"/>
      <x:c r="B16" s="19"/>
      <x:c r="C16" s="9"/>
      <x:c r="D16" s="9"/>
      <x:c r="E16" s="11" t="str">
        <x:f>IF(A16="","",IF(COUNT(B16:D16)&lt;3,"Faltan datos",B16*C16))</x:f>
      </x:c>
      <x:c r="F16" s="11" t="str">
        <x:f>IF(A16="","",IF(COUNT(B16:D16)&lt;3,"Faltan datos",B16*D16))</x:f>
      </x:c>
      <x:c r="G16" s="11" t="str">
        <x:f>IF(A16="","",IF(COUNT(B16:D16)&lt;3,"Faltan datos",E16-F16))</x:f>
      </x:c>
      <x:c r="H16" s="12" t="str">
        <x:f>IF(A16="","",IF(COUNT(B16:D16)&lt;3,"Faltan datos",IF(E16=0,"n.a.",G16/E16)))</x:f>
      </x:c>
    </x:row>
    <x:row r="17" ht="24" customHeight="1">
      <x:c r="A17" s="8"/>
      <x:c r="B17" s="19"/>
      <x:c r="C17" s="9"/>
      <x:c r="D17" s="9"/>
      <x:c r="E17" s="11" t="str">
        <x:f>IF(A17="","",IF(COUNT(B17:D17)&lt;3,"Faltan datos",B17*C17))</x:f>
      </x:c>
      <x:c r="F17" s="11" t="str">
        <x:f>IF(A17="","",IF(COUNT(B17:D17)&lt;3,"Faltan datos",B17*D17))</x:f>
      </x:c>
      <x:c r="G17" s="11" t="str">
        <x:f>IF(A17="","",IF(COUNT(B17:D17)&lt;3,"Faltan datos",E17-F17))</x:f>
      </x:c>
      <x:c r="H17" s="12" t="str">
        <x:f>IF(A17="","",IF(COUNT(B17:D17)&lt;3,"Faltan datos",IF(E17=0,"n.a.",G17/E17)))</x:f>
      </x:c>
    </x:row>
    <x:row r="18" ht="24" customHeight="1">
      <x:c r="A18" s="8"/>
      <x:c r="B18" s="19"/>
      <x:c r="C18" s="9"/>
      <x:c r="D18" s="9"/>
      <x:c r="E18" s="11" t="str">
        <x:f>IF(A18="","",IF(COUNT(B18:D18)&lt;3,"Faltan datos",B18*C18))</x:f>
      </x:c>
      <x:c r="F18" s="11" t="str">
        <x:f>IF(A18="","",IF(COUNT(B18:D18)&lt;3,"Faltan datos",B18*D18))</x:f>
      </x:c>
      <x:c r="G18" s="11" t="str">
        <x:f>IF(A18="","",IF(COUNT(B18:D18)&lt;3,"Faltan datos",E18-F18))</x:f>
      </x:c>
      <x:c r="H18" s="12" t="str">
        <x:f>IF(A18="","",IF(COUNT(B18:D18)&lt;3,"Faltan datos",IF(E18=0,"n.a.",G18/E18)))</x:f>
      </x:c>
    </x:row>
    <x:row r="19" ht="24" customHeight="1">
      <x:c r="A19" s="8"/>
      <x:c r="B19" s="19"/>
      <x:c r="C19" s="9"/>
      <x:c r="D19" s="9"/>
      <x:c r="E19" s="11" t="str">
        <x:f>IF(A19="","",IF(COUNT(B19:D19)&lt;3,"Faltan datos",B19*C19))</x:f>
      </x:c>
      <x:c r="F19" s="11" t="str">
        <x:f>IF(A19="","",IF(COUNT(B19:D19)&lt;3,"Faltan datos",B19*D19))</x:f>
      </x:c>
      <x:c r="G19" s="11" t="str">
        <x:f>IF(A19="","",IF(COUNT(B19:D19)&lt;3,"Faltan datos",E19-F19))</x:f>
      </x:c>
      <x:c r="H19" s="12" t="str">
        <x:f>IF(A19="","",IF(COUNT(B19:D19)&lt;3,"Faltan datos",IF(E19=0,"n.a.",G19/E19)))</x:f>
      </x:c>
    </x:row>
    <x:row r="20" ht="24" customHeight="1">
      <x:c r="A20" s="8"/>
      <x:c r="B20" s="19"/>
      <x:c r="C20" s="9"/>
      <x:c r="D20" s="9"/>
      <x:c r="E20" s="11" t="str">
        <x:f>IF(A20="","",IF(COUNT(B20:D20)&lt;3,"Faltan datos",B20*C20))</x:f>
      </x:c>
      <x:c r="F20" s="11" t="str">
        <x:f>IF(A20="","",IF(COUNT(B20:D20)&lt;3,"Faltan datos",B20*D20))</x:f>
      </x:c>
      <x:c r="G20" s="11" t="str">
        <x:f>IF(A20="","",IF(COUNT(B20:D20)&lt;3,"Faltan datos",E20-F20))</x:f>
      </x:c>
      <x:c r="H20" s="12" t="str">
        <x:f>IF(A20="","",IF(COUNT(B20:D20)&lt;3,"Faltan datos",IF(E20=0,"n.a.",G20/E20)))</x:f>
      </x:c>
    </x:row>
    <x:row r="21" ht="24" customHeight="1">
      <x:c r="A21" s="8"/>
      <x:c r="B21" s="19"/>
      <x:c r="C21" s="9"/>
      <x:c r="D21" s="9"/>
      <x:c r="E21" s="11" t="str">
        <x:f>IF(A21="","",IF(COUNT(B21:D21)&lt;3,"Faltan datos",B21*C21))</x:f>
      </x:c>
      <x:c r="F21" s="11" t="str">
        <x:f>IF(A21="","",IF(COUNT(B21:D21)&lt;3,"Faltan datos",B21*D21))</x:f>
      </x:c>
      <x:c r="G21" s="11" t="str">
        <x:f>IF(A21="","",IF(COUNT(B21:D21)&lt;3,"Faltan datos",E21-F21))</x:f>
      </x:c>
      <x:c r="H21" s="12" t="str">
        <x:f>IF(A21="","",IF(COUNT(B21:D21)&lt;3,"Faltan datos",IF(E21=0,"n.a.",G21/E21)))</x:f>
      </x:c>
    </x:row>
    <x:row r="22" ht="24" customHeight="1">
      <x:c r="A22" s="8"/>
      <x:c r="B22" s="19"/>
      <x:c r="C22" s="9"/>
      <x:c r="D22" s="9"/>
      <x:c r="E22" s="11" t="str">
        <x:f>IF(A22="","",IF(COUNT(B22:D22)&lt;3,"Faltan datos",B22*C22))</x:f>
      </x:c>
      <x:c r="F22" s="11" t="str">
        <x:f>IF(A22="","",IF(COUNT(B22:D22)&lt;3,"Faltan datos",B22*D22))</x:f>
      </x:c>
      <x:c r="G22" s="11" t="str">
        <x:f>IF(A22="","",IF(COUNT(B22:D22)&lt;3,"Faltan datos",E22-F22))</x:f>
      </x:c>
      <x:c r="H22" s="12" t="str">
        <x:f>IF(A22="","",IF(COUNT(B22:D22)&lt;3,"Faltan datos",IF(E22=0,"n.a.",G22/E22)))</x:f>
      </x:c>
    </x:row>
    <x:row r="23" ht="24" customHeight="1">
      <x:c r="A23" s="8"/>
      <x:c r="B23" s="19"/>
      <x:c r="C23" s="9"/>
      <x:c r="D23" s="9"/>
      <x:c r="E23" s="11" t="str">
        <x:f>IF(A23="","",IF(COUNT(B23:D23)&lt;3,"Faltan datos",B23*C23))</x:f>
      </x:c>
      <x:c r="F23" s="11" t="str">
        <x:f>IF(A23="","",IF(COUNT(B23:D23)&lt;3,"Faltan datos",B23*D23))</x:f>
      </x:c>
      <x:c r="G23" s="11" t="str">
        <x:f>IF(A23="","",IF(COUNT(B23:D23)&lt;3,"Faltan datos",E23-F23))</x:f>
      </x:c>
      <x:c r="H23" s="12" t="str">
        <x:f>IF(A23="","",IF(COUNT(B23:D23)&lt;3,"Faltan datos",IF(E23=0,"n.a.",G23/E23)))</x:f>
      </x:c>
    </x:row>
    <x:row r="24" ht="24" customHeight="1">
      <x:c r="A24" s="8"/>
      <x:c r="B24" s="19"/>
      <x:c r="C24" s="9"/>
      <x:c r="D24" s="9"/>
      <x:c r="E24" s="11" t="str">
        <x:f>IF(A24="","",IF(COUNT(B24:D24)&lt;3,"Faltan datos",B24*C24))</x:f>
      </x:c>
      <x:c r="F24" s="11" t="str">
        <x:f>IF(A24="","",IF(COUNT(B24:D24)&lt;3,"Faltan datos",B24*D24))</x:f>
      </x:c>
      <x:c r="G24" s="11" t="str">
        <x:f>IF(A24="","",IF(COUNT(B24:D24)&lt;3,"Faltan datos",E24-F24))</x:f>
      </x:c>
      <x:c r="H24" s="12" t="str">
        <x:f>IF(A24="","",IF(COUNT(B24:D24)&lt;3,"Faltan datos",IF(E24=0,"n.a.",G24/E24)))</x:f>
      </x:c>
    </x:row>
    <x:row r="25" ht="24" customHeight="1">
      <x:c r="A25" s="8"/>
      <x:c r="B25" s="19"/>
      <x:c r="C25" s="9"/>
      <x:c r="D25" s="9"/>
      <x:c r="E25" s="11" t="str">
        <x:f>IF(A25="","",IF(COUNT(B25:D25)&lt;3,"Faltan datos",B25*C25))</x:f>
      </x:c>
      <x:c r="F25" s="11" t="str">
        <x:f>IF(A25="","",IF(COUNT(B25:D25)&lt;3,"Faltan datos",B25*D25))</x:f>
      </x:c>
      <x:c r="G25" s="11" t="str">
        <x:f>IF(A25="","",IF(COUNT(B25:D25)&lt;3,"Faltan datos",E25-F25))</x:f>
      </x:c>
      <x:c r="H25" s="12" t="str">
        <x:f>IF(A25="","",IF(COUNT(B25:D25)&lt;3,"Faltan datos",IF(E25=0,"n.a.",G25/E25)))</x:f>
      </x:c>
    </x:row>
    <x:row r="26" ht="24" customHeight="1">
      <x:c r="A26" s="8"/>
      <x:c r="B26" s="19"/>
      <x:c r="C26" s="9"/>
      <x:c r="D26" s="9"/>
      <x:c r="E26" s="11" t="str">
        <x:f>IF(A26="","",IF(COUNT(B26:D26)&lt;3,"Faltan datos",B26*C26))</x:f>
      </x:c>
      <x:c r="F26" s="11" t="str">
        <x:f>IF(A26="","",IF(COUNT(B26:D26)&lt;3,"Faltan datos",B26*D26))</x:f>
      </x:c>
      <x:c r="G26" s="11" t="str">
        <x:f>IF(A26="","",IF(COUNT(B26:D26)&lt;3,"Faltan datos",E26-F26))</x:f>
      </x:c>
      <x:c r="H26" s="12" t="str">
        <x:f>IF(A26="","",IF(COUNT(B26:D26)&lt;3,"Faltan datos",IF(E26=0,"n.a.",G26/E26)))</x:f>
      </x:c>
    </x:row>
    <x:row r="27" ht="24" customHeight="1">
      <x:c r="A27" s="8"/>
      <x:c r="B27" s="19"/>
      <x:c r="C27" s="9"/>
      <x:c r="D27" s="9"/>
      <x:c r="E27" s="11" t="str">
        <x:f>IF(A27="","",IF(COUNT(B27:D27)&lt;3,"Faltan datos",B27*C27))</x:f>
      </x:c>
      <x:c r="F27" s="11" t="str">
        <x:f>IF(A27="","",IF(COUNT(B27:D27)&lt;3,"Faltan datos",B27*D27))</x:f>
      </x:c>
      <x:c r="G27" s="11" t="str">
        <x:f>IF(A27="","",IF(COUNT(B27:D27)&lt;3,"Faltan datos",E27-F27))</x:f>
      </x:c>
      <x:c r="H27" s="12" t="str">
        <x:f>IF(A27="","",IF(COUNT(B27:D27)&lt;3,"Faltan datos",IF(E27=0,"n.a.",G27/E27)))</x:f>
      </x:c>
    </x:row>
    <x:row r="28" ht="24" customHeight="1">
      <x:c r="A28" s="8"/>
      <x:c r="B28" s="19"/>
      <x:c r="C28" s="9"/>
      <x:c r="D28" s="9"/>
      <x:c r="E28" s="11" t="str">
        <x:f>IF(A28="","",IF(COUNT(B28:D28)&lt;3,"Faltan datos",B28*C28))</x:f>
      </x:c>
      <x:c r="F28" s="11" t="str">
        <x:f>IF(A28="","",IF(COUNT(B28:D28)&lt;3,"Faltan datos",B28*D28))</x:f>
      </x:c>
      <x:c r="G28" s="11" t="str">
        <x:f>IF(A28="","",IF(COUNT(B28:D28)&lt;3,"Faltan datos",E28-F28))</x:f>
      </x:c>
      <x:c r="H28" s="12" t="str">
        <x:f>IF(A28="","",IF(COUNT(B28:D28)&lt;3,"Faltan datos",IF(E28=0,"n.a.",G28/E28)))</x:f>
      </x:c>
    </x:row>
    <x:row r="29" ht="24" customHeight="1">
      <x:c r="A29" s="8"/>
      <x:c r="B29" s="19"/>
      <x:c r="C29" s="9"/>
      <x:c r="D29" s="9"/>
      <x:c r="E29" s="11" t="str">
        <x:f>IF(A29="","",IF(COUNT(B29:D29)&lt;3,"Faltan datos",B29*C29))</x:f>
      </x:c>
      <x:c r="F29" s="11" t="str">
        <x:f>IF(A29="","",IF(COUNT(B29:D29)&lt;3,"Faltan datos",B29*D29))</x:f>
      </x:c>
      <x:c r="G29" s="11" t="str">
        <x:f>IF(A29="","",IF(COUNT(B29:D29)&lt;3,"Faltan datos",E29-F29))</x:f>
      </x:c>
      <x:c r="H29" s="12" t="str">
        <x:f>IF(A29="","",IF(COUNT(B29:D29)&lt;3,"Faltan datos",IF(E29=0,"n.a.",G29/E29)))</x:f>
      </x:c>
    </x:row>
    <x:row r="30" ht="24" customHeight="1">
      <x:c r="A30" s="2"/>
      <x:c r="B30" s="2"/>
      <x:c r="C30" s="2"/>
      <x:c r="D30" s="2"/>
      <x:c r="E30" s="2"/>
      <x:c r="F30" s="2"/>
      <x:c r="G30" s="2"/>
      <x:c r="H30" s="2"/>
    </x:row>
    <x:row r="31" ht="24" customHeight="1">
      <x:c r="A31" s="2" t="str">
        <x:v>La contribución = ingresos − costos variables. Todavía debe cubrir gastos fijos, intereses e impuestos.</x:v>
      </x:c>
      <x:c r="B31" s="2"/>
      <x:c r="C31" s="2"/>
      <x:c r="D31" s="2"/>
      <x:c r="E31" s="2"/>
      <x:c r="F31" s="2"/>
      <x:c r="G31" s="2"/>
      <x:c r="H31" s="2"/>
    </x:row>
    <x:row r="32" ht="24" customHeight="1">
      <x:c r="A32" s="2" t="str">
        <x:v>Resultado operativo = contribución total − gastos fijos operativos. No es utilidad neta ni efectivo disponible.</x:v>
      </x:c>
      <x:c r="B32" s="2"/>
      <x:c r="C32" s="2"/>
      <x:c r="D32" s="2"/>
      <x:c r="E32" s="2"/>
      <x:c r="F32" s="2"/>
      <x:c r="G32" s="2"/>
      <x:c r="H32" s="2"/>
    </x:row>
    <x:row r="33" ht="24" customHeight="1">
      <x:c r="A33" s="2" t="str">
        <x:v>Incluye comisiones, entregas y otros costos variables pertinentes en el costo por unidad. No los dupliques en gastos fijos.</x:v>
      </x:c>
      <x:c r="B33" s="2"/>
      <x:c r="C33" s="2"/>
      <x:c r="D33" s="2"/>
      <x:c r="E33" s="2"/>
      <x:c r="F33" s="2"/>
      <x:c r="G33" s="2"/>
      <x:c r="H33" s="2"/>
    </x:row>
    <x:row r="34" ht="24" customHeight="1">
      <x:c r="A34" s="2" t="str">
        <x:v>Para agregar un producto usa una fila amarilla vacía (hasta 20). Completa nombre, unidades, precio y costo.</x:v>
      </x:c>
      <x:c r="B34" s="2"/>
      <x:c r="C34" s="2"/>
      <x:c r="D34" s="2"/>
      <x:c r="E34" s="2"/>
      <x:c r="F34" s="2"/>
      <x:c r="G34" s="2"/>
      <x:c r="H34" s="2"/>
    </x:row>
    <x:row r="35" ht="24" customHeight="1">
      <x:c r="A35" s="2" t="str">
        <x:v>Si nombras un producto pero omites cifras, se mostrará Faltan datos. Un margen n.a. indica ingresos iguales a cero.</x:v>
      </x:c>
      <x:c r="B35" s="2"/>
      <x:c r="C35" s="2"/>
      <x:c r="D35" s="2"/>
      <x:c r="E35" s="2"/>
      <x:c r="F35" s="2"/>
      <x:c r="G35" s="2"/>
      <x:c r="H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</x:row>
    <x:row r="37" ht="24" customHeight="1">
      <x:c r="A37" s="2" t="str">
        <x:v>SOLVIA · contacto@solviamx.com · www.solviamx.com</x:v>
      </x:c>
      <x:c r="B37" s="2"/>
      <x:c r="C37" s="2"/>
      <x:c r="D37" s="2"/>
      <x:c r="E37" s="2"/>
      <x:c r="F37" s="2"/>
      <x:c r="G37" s="2"/>
      <x:c r="H37" s="2"/>
    </x:row>
  </x:sheetData>
  <x:conditionalFormatting sqref="G10:G29">
    <x:cfRule type="cellIs" dxfId="0" priority="1" operator="lessThan">
      <x:formula>0</x:formula>
    </x:cfRule>
  </x:conditionalFormatting>
  <x:dataValidations count="2">
    <x:dataValidation type="decimal" operator="greaterThanOrEqual" sqref="B5">
      <x:formula1>0</x:formula1>
    </x:dataValidation>
    <x:dataValidation type="decimal" operator="greaterThanOrEqual" sqref="B10:D29">
      <x:formula1>0</x:formula1>
    </x:dataValidation>
  </x:dataValidations>
  <x:pageMargins left="0.7" right="0.7" top="0.75" bottom="0.75" header="0.3" footer="0.3"/>
</x:worksheet>
</file>